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pisatur\Documents\Personal\"/>
    </mc:Choice>
  </mc:AlternateContent>
  <bookViews>
    <workbookView xWindow="0" yWindow="0" windowWidth="12326" windowHeight="6960"/>
  </bookViews>
  <sheets>
    <sheet name="Sheet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9" i="1"/>
  <c r="E8" i="1"/>
  <c r="E7" i="1"/>
  <c r="E10" i="1" l="1"/>
  <c r="C10" i="1"/>
  <c r="C14" i="1"/>
  <c r="C13" i="1"/>
  <c r="C11" i="1"/>
  <c r="C12" i="1"/>
  <c r="E6" i="1" l="1"/>
  <c r="E5" i="1"/>
  <c r="E4" i="1"/>
</calcChain>
</file>

<file path=xl/sharedStrings.xml><?xml version="1.0" encoding="utf-8"?>
<sst xmlns="http://schemas.openxmlformats.org/spreadsheetml/2006/main" count="29" uniqueCount="28">
  <si>
    <t>Inventory of available rough sawn lumber*</t>
  </si>
  <si>
    <t>Dimension</t>
  </si>
  <si>
    <t>2x4x8' or better</t>
  </si>
  <si>
    <t>1x12x7'</t>
  </si>
  <si>
    <t>1x12x9'</t>
  </si>
  <si>
    <t>1x12x16</t>
  </si>
  <si>
    <t>1x8x10'</t>
  </si>
  <si>
    <t>4x6x6'</t>
  </si>
  <si>
    <t>4x6x10'</t>
  </si>
  <si>
    <t>4x6x15</t>
  </si>
  <si>
    <t>Quantity on Hand</t>
  </si>
  <si>
    <t xml:space="preserve"> Quantity Delta</t>
  </si>
  <si>
    <t>Use</t>
  </si>
  <si>
    <t>Wall Stud</t>
  </si>
  <si>
    <t xml:space="preserve">2x4x20' </t>
  </si>
  <si>
    <t>Top/Bottom Plate side walls</t>
  </si>
  <si>
    <t>Top/Bottom Plate back wall</t>
  </si>
  <si>
    <t xml:space="preserve">2x4x12' </t>
  </si>
  <si>
    <t>Roof Ridge</t>
  </si>
  <si>
    <t>Roof Rafter</t>
  </si>
  <si>
    <t>Roof Joist</t>
  </si>
  <si>
    <t xml:space="preserve">2x4x22' </t>
  </si>
  <si>
    <t>Wall &amp; Roof Sheathing</t>
  </si>
  <si>
    <t>2x6x17'</t>
  </si>
  <si>
    <t xml:space="preserve">2x4x9' </t>
  </si>
  <si>
    <t>Other Material on Hand</t>
  </si>
  <si>
    <t>Quantity Required</t>
  </si>
  <si>
    <t>SqFt 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</si>
</sst>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G6" sqref="G6"/>
    </sheetView>
  </sheetViews>
  <sheetFormatPr defaultRowHeight="14.6" x14ac:dyDescent="0.4"/>
  <cols>
    <col min="1" max="1" width="31.69140625" customWidth="1"/>
    <col min="2" max="2" width="24.3828125" bestFit="1" customWidth="1"/>
    <col min="3" max="3" width="15.69140625" bestFit="1" customWidth="1"/>
    <col min="4" max="4" width="17.3046875" bestFit="1" customWidth="1"/>
    <col min="5" max="5" width="13.53515625" bestFit="1" customWidth="1"/>
    <col min="7" max="7" width="9.15234375" customWidth="1"/>
  </cols>
  <sheetData>
    <row r="1" spans="1:5" ht="15" thickBot="1" x14ac:dyDescent="0.45"/>
    <row r="2" spans="1:5" ht="29.15" customHeight="1" x14ac:dyDescent="0.4">
      <c r="B2" s="8" t="s">
        <v>0</v>
      </c>
      <c r="C2" s="9"/>
      <c r="D2" s="9"/>
      <c r="E2" s="10"/>
    </row>
    <row r="3" spans="1:5" x14ac:dyDescent="0.4">
      <c r="A3" s="1" t="s">
        <v>12</v>
      </c>
      <c r="B3" s="1" t="s">
        <v>1</v>
      </c>
      <c r="C3" s="1" t="s">
        <v>10</v>
      </c>
      <c r="D3" s="1" t="s">
        <v>26</v>
      </c>
      <c r="E3" s="1" t="s">
        <v>11</v>
      </c>
    </row>
    <row r="4" spans="1:5" x14ac:dyDescent="0.4">
      <c r="A4" s="2" t="s">
        <v>13</v>
      </c>
      <c r="B4" s="3" t="s">
        <v>2</v>
      </c>
      <c r="C4" s="3">
        <v>18</v>
      </c>
      <c r="D4" s="3">
        <v>32</v>
      </c>
      <c r="E4" s="3">
        <f>D4-C4</f>
        <v>14</v>
      </c>
    </row>
    <row r="5" spans="1:5" x14ac:dyDescent="0.4">
      <c r="A5" s="2" t="s">
        <v>15</v>
      </c>
      <c r="B5" s="2" t="s">
        <v>14</v>
      </c>
      <c r="C5" s="2">
        <v>0</v>
      </c>
      <c r="D5" s="2">
        <v>4</v>
      </c>
      <c r="E5" s="3">
        <f>D5-C5</f>
        <v>4</v>
      </c>
    </row>
    <row r="6" spans="1:5" x14ac:dyDescent="0.4">
      <c r="A6" s="2" t="s">
        <v>16</v>
      </c>
      <c r="B6" s="2" t="s">
        <v>17</v>
      </c>
      <c r="C6" s="2">
        <v>0</v>
      </c>
      <c r="D6" s="2">
        <v>2</v>
      </c>
      <c r="E6" s="3">
        <f>D6-C6</f>
        <v>2</v>
      </c>
    </row>
    <row r="7" spans="1:5" x14ac:dyDescent="0.4">
      <c r="A7" s="2" t="s">
        <v>18</v>
      </c>
      <c r="B7" s="2" t="s">
        <v>21</v>
      </c>
      <c r="C7" s="2">
        <v>0</v>
      </c>
      <c r="D7" s="2">
        <v>1</v>
      </c>
      <c r="E7" s="3">
        <f t="shared" ref="E7:E9" si="0">D7-C7</f>
        <v>1</v>
      </c>
    </row>
    <row r="8" spans="1:5" x14ac:dyDescent="0.4">
      <c r="A8" s="2" t="s">
        <v>19</v>
      </c>
      <c r="B8" s="2" t="s">
        <v>24</v>
      </c>
      <c r="C8" s="2">
        <v>0</v>
      </c>
      <c r="D8" s="2">
        <v>20</v>
      </c>
      <c r="E8" s="3">
        <f t="shared" si="0"/>
        <v>20</v>
      </c>
    </row>
    <row r="9" spans="1:5" x14ac:dyDescent="0.4">
      <c r="A9" s="2" t="s">
        <v>20</v>
      </c>
      <c r="B9" s="2" t="s">
        <v>17</v>
      </c>
      <c r="C9" s="2">
        <v>0</v>
      </c>
      <c r="D9" s="3">
        <v>10</v>
      </c>
      <c r="E9" s="3">
        <f t="shared" si="0"/>
        <v>10</v>
      </c>
    </row>
    <row r="10" spans="1:5" x14ac:dyDescent="0.4">
      <c r="A10" s="5" t="s">
        <v>22</v>
      </c>
      <c r="B10" s="11" t="s">
        <v>27</v>
      </c>
      <c r="C10" s="2">
        <f>SUM(C11:C14)</f>
        <v>298</v>
      </c>
      <c r="D10" s="3">
        <f>(320+96+32+320)</f>
        <v>768</v>
      </c>
      <c r="E10" s="3">
        <f>D10-C10</f>
        <v>470</v>
      </c>
    </row>
    <row r="11" spans="1:5" x14ac:dyDescent="0.4">
      <c r="A11" s="6"/>
      <c r="B11" s="3" t="s">
        <v>3</v>
      </c>
      <c r="C11" s="3">
        <f>(1*7)</f>
        <v>7</v>
      </c>
      <c r="D11" s="4"/>
      <c r="E11" s="4"/>
    </row>
    <row r="12" spans="1:5" x14ac:dyDescent="0.4">
      <c r="A12" s="6"/>
      <c r="B12" s="3" t="s">
        <v>4</v>
      </c>
      <c r="C12" s="3">
        <f>(1*9*2)</f>
        <v>18</v>
      </c>
      <c r="D12" s="4"/>
      <c r="E12" s="4"/>
    </row>
    <row r="13" spans="1:5" x14ac:dyDescent="0.4">
      <c r="A13" s="6"/>
      <c r="B13" s="3" t="s">
        <v>5</v>
      </c>
      <c r="C13" s="3">
        <f>(1*16)*3</f>
        <v>48</v>
      </c>
      <c r="D13" s="4"/>
      <c r="E13" s="4"/>
    </row>
    <row r="14" spans="1:5" x14ac:dyDescent="0.4">
      <c r="A14" s="7"/>
      <c r="B14" s="3" t="s">
        <v>6</v>
      </c>
      <c r="C14" s="3">
        <f>(0.75*10)*30</f>
        <v>225</v>
      </c>
      <c r="D14" s="4"/>
      <c r="E14" s="4"/>
    </row>
    <row r="24" spans="1:5" x14ac:dyDescent="0.4">
      <c r="A24" t="s">
        <v>25</v>
      </c>
    </row>
    <row r="26" spans="1:5" x14ac:dyDescent="0.4">
      <c r="A26" s="2"/>
      <c r="B26" s="3" t="s">
        <v>23</v>
      </c>
      <c r="C26" s="3">
        <v>10</v>
      </c>
      <c r="D26" s="3"/>
      <c r="E26" s="3"/>
    </row>
    <row r="27" spans="1:5" x14ac:dyDescent="0.4">
      <c r="B27" s="3" t="s">
        <v>7</v>
      </c>
      <c r="C27" s="3">
        <v>1</v>
      </c>
    </row>
    <row r="28" spans="1:5" x14ac:dyDescent="0.4">
      <c r="B28" s="3" t="s">
        <v>8</v>
      </c>
      <c r="C28" s="3">
        <v>1</v>
      </c>
    </row>
    <row r="29" spans="1:5" x14ac:dyDescent="0.4">
      <c r="B29" s="3" t="s">
        <v>9</v>
      </c>
      <c r="C29" s="3">
        <v>1</v>
      </c>
    </row>
  </sheetData>
  <mergeCells count="2">
    <mergeCell ref="A10:A14"/>
    <mergeCell ref="B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Boston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Pisaturo, Ralph</dc:creator>
  <cp:lastModifiedBy>Pisaturo, Ralph</cp:lastModifiedBy>
  <dcterms:created xsi:type="dcterms:W3CDTF">2019-05-07T20:02:44Z</dcterms:created>
  <dcterms:modified xsi:type="dcterms:W3CDTF">2019-05-11T11:46:33Z</dcterms:modified>
</cp:coreProperties>
</file>